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ternakvv\Desktop\Пастернак\САЙТ\Раскрытие информации\07.05.02\"/>
    </mc:Choice>
  </mc:AlternateContent>
  <bookViews>
    <workbookView xWindow="0" yWindow="0" windowWidth="19185" windowHeight="6705"/>
  </bookViews>
  <sheets>
    <sheet name="октябрь" sheetId="4" r:id="rId1"/>
  </sheets>
  <definedNames>
    <definedName name="_xlnm.Print_Area" localSheetId="0">октябрь!$A$1:$E$21</definedName>
  </definedNames>
  <calcPr calcId="162913" calcOnSave="0" concurrentCalc="0"/>
</workbook>
</file>

<file path=xl/calcChain.xml><?xml version="1.0" encoding="utf-8"?>
<calcChain xmlns="http://schemas.openxmlformats.org/spreadsheetml/2006/main">
  <c r="D18" i="4" l="1"/>
  <c r="D10" i="4"/>
  <c r="D8" i="4"/>
  <c r="D21" i="4"/>
  <c r="D19" i="4"/>
  <c r="D17" i="4"/>
  <c r="D20" i="4"/>
  <c r="E10" i="4"/>
  <c r="D15" i="4"/>
  <c r="E8" i="4"/>
</calcChain>
</file>

<file path=xl/sharedStrings.xml><?xml version="1.0" encoding="utf-8"?>
<sst xmlns="http://schemas.openxmlformats.org/spreadsheetml/2006/main" count="25" uniqueCount="17">
  <si>
    <t>Всего</t>
  </si>
  <si>
    <t>ВН</t>
  </si>
  <si>
    <t>СН2</t>
  </si>
  <si>
    <t>НН</t>
  </si>
  <si>
    <t>в т.ч.:</t>
  </si>
  <si>
    <t>Прочие</t>
  </si>
  <si>
    <t xml:space="preserve">Наименование </t>
  </si>
  <si>
    <t>Группы потребителей</t>
  </si>
  <si>
    <t xml:space="preserve">Население и приравненные к нему группы потребителей </t>
  </si>
  <si>
    <t>Территориальные  сетевые организации</t>
  </si>
  <si>
    <t>№ п/п</t>
  </si>
  <si>
    <t>Фактический полезный отпуск, млн.кВтч</t>
  </si>
  <si>
    <t xml:space="preserve"> Информация об объеме фактического полезного отпуска электроэнергии   по тарифным группам в    территориальных сетевых организаций       по уровням напряжения</t>
  </si>
  <si>
    <t>п.п."г" п.45 "Стандарта…"</t>
  </si>
  <si>
    <t>ВСЕГО полезный отпуск, млн.кВтч</t>
  </si>
  <si>
    <t>октябрь</t>
  </si>
  <si>
    <t>АО "Россети Янтарь"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</si>
</sst>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mmmm\ yyyy;@"/>
    <numFmt numFmtId="165" formatCode="0.0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64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165" fontId="0" fillId="0" borderId="0" xfId="0" applyNumberFormat="1"/>
    <xf numFmtId="164" fontId="1" fillId="3" borderId="3" xfId="0" applyNumberFormat="1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center"/>
    </xf>
    <xf numFmtId="165" fontId="3" fillId="3" borderId="6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view="pageBreakPreview" zoomScaleNormal="100" zoomScaleSheetLayoutView="100" workbookViewId="0">
      <selection activeCell="H7" sqref="H7"/>
    </sheetView>
  </sheetViews>
  <sheetFormatPr defaultRowHeight="15" x14ac:dyDescent="0.25"/>
  <cols>
    <col min="2" max="2" width="22.85546875" customWidth="1"/>
    <col min="3" max="3" width="18.28515625" customWidth="1"/>
    <col min="4" max="4" width="23.42578125" customWidth="1"/>
    <col min="5" max="5" width="0.42578125" customWidth="1"/>
    <col min="6" max="6" width="10.28515625" bestFit="1" customWidth="1"/>
    <col min="7" max="7" width="10.85546875" customWidth="1"/>
  </cols>
  <sheetData>
    <row r="1" spans="1:7" ht="18.75" x14ac:dyDescent="0.3">
      <c r="A1" s="1"/>
      <c r="B1" s="1"/>
      <c r="C1" s="1"/>
      <c r="D1" s="1"/>
    </row>
    <row r="2" spans="1:7" ht="18.75" x14ac:dyDescent="0.3">
      <c r="A2" s="1"/>
      <c r="B2" s="1"/>
      <c r="C2" s="21" t="s">
        <v>13</v>
      </c>
      <c r="D2" s="21"/>
    </row>
    <row r="3" spans="1:7" ht="18.75" x14ac:dyDescent="0.3">
      <c r="A3" s="1"/>
      <c r="B3" s="1"/>
      <c r="C3" s="1"/>
      <c r="D3" s="1"/>
    </row>
    <row r="4" spans="1:7" ht="75.95" customHeight="1" x14ac:dyDescent="0.3">
      <c r="A4" s="1"/>
      <c r="B4" s="22" t="s">
        <v>12</v>
      </c>
      <c r="C4" s="22"/>
      <c r="D4" s="22"/>
    </row>
    <row r="5" spans="1:7" ht="23.1" customHeight="1" thickBot="1" x14ac:dyDescent="0.35">
      <c r="A5" s="1"/>
      <c r="B5" s="11"/>
      <c r="C5" s="11"/>
      <c r="D5" s="1"/>
    </row>
    <row r="6" spans="1:7" ht="99" customHeight="1" x14ac:dyDescent="0.25">
      <c r="A6" s="23" t="s">
        <v>10</v>
      </c>
      <c r="B6" s="25" t="s">
        <v>6</v>
      </c>
      <c r="C6" s="25" t="s">
        <v>7</v>
      </c>
      <c r="D6" s="6" t="s">
        <v>11</v>
      </c>
      <c r="E6" s="6" t="s">
        <v>14</v>
      </c>
    </row>
    <row r="7" spans="1:7" ht="31.5" customHeight="1" x14ac:dyDescent="0.25">
      <c r="A7" s="24"/>
      <c r="B7" s="26"/>
      <c r="C7" s="26"/>
      <c r="D7" s="2" t="s">
        <v>15</v>
      </c>
      <c r="E7" s="13" t="s">
        <v>15</v>
      </c>
    </row>
    <row r="8" spans="1:7" ht="21.6" customHeight="1" x14ac:dyDescent="0.25">
      <c r="A8" s="17">
        <v>1</v>
      </c>
      <c r="B8" s="19" t="s">
        <v>9</v>
      </c>
      <c r="C8" s="3" t="s">
        <v>0</v>
      </c>
      <c r="D8" s="8">
        <f>D10+D14</f>
        <v>69.778790999999998</v>
      </c>
      <c r="E8" s="14">
        <f>SUM(E11:E14)</f>
        <v>308.56551400000001</v>
      </c>
      <c r="G8" s="12"/>
    </row>
    <row r="9" spans="1:7" ht="21.6" customHeight="1" x14ac:dyDescent="0.3">
      <c r="A9" s="17"/>
      <c r="B9" s="19"/>
      <c r="C9" s="4" t="s">
        <v>4</v>
      </c>
      <c r="D9" s="9"/>
      <c r="E9" s="15"/>
    </row>
    <row r="10" spans="1:7" ht="21.6" customHeight="1" x14ac:dyDescent="0.25">
      <c r="A10" s="17"/>
      <c r="B10" s="19"/>
      <c r="C10" s="5" t="s">
        <v>5</v>
      </c>
      <c r="D10" s="8">
        <f>D11+D12+D13</f>
        <v>47.26003</v>
      </c>
      <c r="E10" s="14">
        <f>E11+E12+E13</f>
        <v>193.75524700000003</v>
      </c>
      <c r="F10" s="12"/>
    </row>
    <row r="11" spans="1:7" ht="19.899999999999999" customHeight="1" x14ac:dyDescent="0.25">
      <c r="A11" s="17"/>
      <c r="B11" s="19"/>
      <c r="C11" s="5" t="s">
        <v>1</v>
      </c>
      <c r="D11" s="8">
        <v>15.110620000000001</v>
      </c>
      <c r="E11" s="14">
        <v>57.905991999999998</v>
      </c>
    </row>
    <row r="12" spans="1:7" ht="16.149999999999999" customHeight="1" x14ac:dyDescent="0.25">
      <c r="A12" s="17"/>
      <c r="B12" s="19"/>
      <c r="C12" s="5" t="s">
        <v>2</v>
      </c>
      <c r="D12" s="8">
        <v>22.027408999999999</v>
      </c>
      <c r="E12" s="14">
        <v>102.34909</v>
      </c>
    </row>
    <row r="13" spans="1:7" ht="18" customHeight="1" x14ac:dyDescent="0.25">
      <c r="A13" s="17"/>
      <c r="B13" s="19"/>
      <c r="C13" s="5" t="s">
        <v>3</v>
      </c>
      <c r="D13" s="8">
        <v>10.122000999999999</v>
      </c>
      <c r="E13" s="14">
        <v>33.500165000000003</v>
      </c>
    </row>
    <row r="14" spans="1:7" ht="73.150000000000006" customHeight="1" thickBot="1" x14ac:dyDescent="0.3">
      <c r="A14" s="18"/>
      <c r="B14" s="20"/>
      <c r="C14" s="7" t="s">
        <v>8</v>
      </c>
      <c r="D14" s="10">
        <v>22.518761000000001</v>
      </c>
      <c r="E14" s="16">
        <v>114.810267</v>
      </c>
      <c r="G14" s="12"/>
    </row>
    <row r="15" spans="1:7" ht="18.75" x14ac:dyDescent="0.25">
      <c r="A15" s="17">
        <v>2</v>
      </c>
      <c r="B15" s="19" t="s">
        <v>16</v>
      </c>
      <c r="C15" s="3" t="s">
        <v>0</v>
      </c>
      <c r="D15" s="8">
        <f>D17+D21</f>
        <v>238.78672300000002</v>
      </c>
    </row>
    <row r="16" spans="1:7" ht="18.75" x14ac:dyDescent="0.3">
      <c r="A16" s="17"/>
      <c r="B16" s="19"/>
      <c r="C16" s="4" t="s">
        <v>4</v>
      </c>
      <c r="D16" s="9"/>
      <c r="E16" s="12"/>
    </row>
    <row r="17" spans="1:4" ht="18.75" x14ac:dyDescent="0.25">
      <c r="A17" s="17"/>
      <c r="B17" s="19"/>
      <c r="C17" s="5" t="s">
        <v>5</v>
      </c>
      <c r="D17" s="8">
        <f>D18+D19+D20</f>
        <v>146.49521700000003</v>
      </c>
    </row>
    <row r="18" spans="1:4" ht="18.75" x14ac:dyDescent="0.25">
      <c r="A18" s="17"/>
      <c r="B18" s="19"/>
      <c r="C18" s="5" t="s">
        <v>1</v>
      </c>
      <c r="D18" s="8">
        <f>E11-D11</f>
        <v>42.795372</v>
      </c>
    </row>
    <row r="19" spans="1:4" ht="18.75" x14ac:dyDescent="0.25">
      <c r="A19" s="17"/>
      <c r="B19" s="19"/>
      <c r="C19" s="5" t="s">
        <v>2</v>
      </c>
      <c r="D19" s="8">
        <f t="shared" ref="D19:D20" si="0">E12-D12</f>
        <v>80.321681000000012</v>
      </c>
    </row>
    <row r="20" spans="1:4" ht="18.75" x14ac:dyDescent="0.25">
      <c r="A20" s="17"/>
      <c r="B20" s="19"/>
      <c r="C20" s="5" t="s">
        <v>3</v>
      </c>
      <c r="D20" s="8">
        <f t="shared" si="0"/>
        <v>23.378164000000005</v>
      </c>
    </row>
    <row r="21" spans="1:4" ht="94.5" thickBot="1" x14ac:dyDescent="0.3">
      <c r="A21" s="18"/>
      <c r="B21" s="20"/>
      <c r="C21" s="7" t="s">
        <v>8</v>
      </c>
      <c r="D21" s="10">
        <f>E14-D14</f>
        <v>92.291505999999998</v>
      </c>
    </row>
  </sheetData>
  <mergeCells count="9">
    <mergeCell ref="A15:A21"/>
    <mergeCell ref="B15:B21"/>
    <mergeCell ref="C2:D2"/>
    <mergeCell ref="B4:D4"/>
    <mergeCell ref="A6:A7"/>
    <mergeCell ref="B6:B7"/>
    <mergeCell ref="C6:C7"/>
    <mergeCell ref="A8:A14"/>
    <mergeCell ref="B8:B14"/>
  </mergeCells>
  <pageMargins left="1" right="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</vt:lpstr>
      <vt:lpstr>октябрь!Область_печати</vt:lpstr>
    </vt:vector>
  </TitlesOfParts>
  <Company>Янтарьэнергосбыт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sugonyakin</dc:creator>
  <cp:lastModifiedBy>Пастернак Валентина Васильевна</cp:lastModifiedBy>
  <cp:lastPrinted>2023-10-16T09:44:27Z</cp:lastPrinted>
  <dcterms:created xsi:type="dcterms:W3CDTF">2012-09-17T12:00:35Z</dcterms:created>
  <dcterms:modified xsi:type="dcterms:W3CDTF">2023-11-16T14:40:03Z</dcterms:modified>
</cp:coreProperties>
</file>